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D9587B81-3C7D-4A20-A4B8-099317091DB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fecciones" sheetId="5" r:id="rId1"/>
    <sheet name="Hechos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5" l="1"/>
  <c r="B48" i="5"/>
  <c r="C45" i="5" s="1"/>
  <c r="C66" i="6"/>
  <c r="C64" i="6"/>
  <c r="C63" i="6"/>
  <c r="C62" i="6"/>
  <c r="C60" i="6"/>
  <c r="C59" i="6"/>
  <c r="C58" i="6"/>
  <c r="C56" i="6"/>
  <c r="C55" i="6"/>
  <c r="C54" i="6"/>
  <c r="B67" i="6"/>
  <c r="C65" i="6" s="1"/>
  <c r="C42" i="5" l="1"/>
  <c r="C41" i="5"/>
  <c r="C57" i="6"/>
  <c r="C67" i="6" s="1"/>
  <c r="C61" i="6"/>
  <c r="C44" i="5"/>
  <c r="C40" i="5"/>
  <c r="C46" i="5"/>
  <c r="C48" i="5" s="1"/>
  <c r="C47" i="5"/>
</calcChain>
</file>

<file path=xl/sharedStrings.xml><?xml version="1.0" encoding="utf-8"?>
<sst xmlns="http://schemas.openxmlformats.org/spreadsheetml/2006/main" count="184" uniqueCount="41">
  <si>
    <t>Personas fallecidas</t>
  </si>
  <si>
    <t>Personas desaparecidas</t>
  </si>
  <si>
    <t>Personas desplazadas</t>
  </si>
  <si>
    <t>Personas albergadas</t>
  </si>
  <si>
    <t>Puentes afectados</t>
  </si>
  <si>
    <t>Poblados incomunicados</t>
  </si>
  <si>
    <t>CANTIDAD</t>
  </si>
  <si>
    <t xml:space="preserve">       AÑO</t>
  </si>
  <si>
    <t xml:space="preserve">  CANTIDAD</t>
  </si>
  <si>
    <t xml:space="preserve">      AFECCIONES</t>
  </si>
  <si>
    <r>
      <t>Recuperaciones</t>
    </r>
    <r>
      <rPr>
        <sz val="11"/>
        <color theme="1"/>
        <rFont val="Calibri"/>
        <family val="2"/>
        <scheme val="minor"/>
      </rPr>
      <t xml:space="preserve"> de cadáveres</t>
    </r>
  </si>
  <si>
    <r>
      <t>Accidentes</t>
    </r>
    <r>
      <rPr>
        <sz val="11"/>
        <color theme="1"/>
        <rFont val="Calibri"/>
        <family val="2"/>
        <scheme val="minor"/>
      </rPr>
      <t xml:space="preserve"> de tránsito</t>
    </r>
  </si>
  <si>
    <t>Incendios</t>
  </si>
  <si>
    <t>Sismos</t>
  </si>
  <si>
    <r>
      <t>Otras</t>
    </r>
    <r>
      <rPr>
        <sz val="11"/>
        <color theme="1"/>
        <rFont val="Calibri"/>
        <family val="2"/>
        <scheme val="minor"/>
      </rPr>
      <t xml:space="preserve"> novedades</t>
    </r>
  </si>
  <si>
    <r>
      <t>Desbordamientos</t>
    </r>
    <r>
      <rPr>
        <sz val="11"/>
        <color theme="1"/>
        <rFont val="Calibri"/>
        <family val="2"/>
        <scheme val="minor"/>
      </rPr>
      <t xml:space="preserve"> de ríos</t>
    </r>
  </si>
  <si>
    <r>
      <t>Caídas</t>
    </r>
    <r>
      <rPr>
        <sz val="11"/>
        <color theme="1"/>
        <rFont val="Calibri"/>
        <family val="2"/>
        <scheme val="minor"/>
      </rPr>
      <t xml:space="preserve"> de árboles</t>
    </r>
  </si>
  <si>
    <r>
      <t>Deslizamientos</t>
    </r>
    <r>
      <rPr>
        <sz val="11"/>
        <color theme="1"/>
        <rFont val="Calibri"/>
        <family val="2"/>
        <scheme val="minor"/>
      </rPr>
      <t xml:space="preserve"> de tierra</t>
    </r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</si>
  <si>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      MES</t>
    </r>
  </si>
  <si>
    <t xml:space="preserve">        MES</t>
  </si>
  <si>
    <t>Viviendas afectadas (inundadas, anegadas, colapsada)</t>
  </si>
  <si>
    <t>Personas Lesionadas</t>
  </si>
  <si>
    <t>Julio</t>
  </si>
  <si>
    <t>Agosto</t>
  </si>
  <si>
    <t>Septiembre</t>
  </si>
  <si>
    <t xml:space="preserve">   ACCIÓN E INCIDENCIA</t>
  </si>
  <si>
    <t>Inundaciones Urbanas</t>
  </si>
  <si>
    <t>Búsqueda y Rescate</t>
  </si>
  <si>
    <t>Atenciones Prehospitalaria</t>
  </si>
  <si>
    <t>Aumento de Cauce</t>
  </si>
  <si>
    <t>AGOSTO</t>
  </si>
  <si>
    <t>JULIO</t>
  </si>
  <si>
    <t>SEPTIEMBRE</t>
  </si>
  <si>
    <t>Crecida de Río</t>
  </si>
  <si>
    <t>FIONA</t>
  </si>
  <si>
    <t>HURACAN FIONA - 2022</t>
  </si>
  <si>
    <t>HURACÁN FIONA - 2022</t>
  </si>
  <si>
    <t>TOTAL</t>
  </si>
  <si>
    <t>PORCENTAJE</t>
  </si>
  <si>
    <t>DATOS DE LAS INCIDENCIAS - SALA DE SITUACIONES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</si>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</sst>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/>
    <xf numFmtId="9" fontId="1" fillId="2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/>
    <xf numFmtId="0" fontId="2" fillId="0" borderId="1" xfId="0" applyFont="1" applyBorder="1" applyAlignment="1"/>
    <xf numFmtId="0" fontId="0" fillId="0" borderId="1" xfId="0" applyFill="1" applyBorder="1"/>
    <xf numFmtId="9" fontId="0" fillId="0" borderId="1" xfId="3" applyFont="1" applyBorder="1"/>
    <xf numFmtId="0" fontId="2" fillId="0" borderId="1" xfId="0" applyFont="1" applyBorder="1"/>
    <xf numFmtId="0" fontId="2" fillId="2" borderId="1" xfId="0" applyFont="1" applyFill="1" applyBorder="1" applyAlignment="1">
      <alignment horizontal="right"/>
    </xf>
    <xf numFmtId="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9" fontId="2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Porcentaje" xfId="3" builtinId="5"/>
    <cellStyle name="Porcentaje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DO"/>
              <a:t>INCIDENCIAS</a:t>
            </a:r>
            <a:r>
              <a:rPr lang="es-DO" baseline="0"/>
              <a:t> HURACÁN FIONA - 2022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37-4334-874E-5DE6A541E89F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37-4334-874E-5DE6A541E89F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37-4334-874E-5DE6A541E89F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F37-4334-874E-5DE6A541E89F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F37-4334-874E-5DE6A541E89F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F37-4334-874E-5DE6A541E89F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F37-4334-874E-5DE6A541E89F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F37-4334-874E-5DE6A541E89F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F37-4334-874E-5DE6A541E89F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F37-4334-874E-5DE6A541E89F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F37-4334-874E-5DE6A541E89F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F37-4334-874E-5DE6A541E89F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F37-4334-874E-5DE6A541E89F}"/>
              </c:ext>
            </c:extLst>
          </c:dPt>
          <c:cat>
            <c:strRef>
              <c:f>Hechos!$A$54:$A$66</c:f>
              <c:strCache>
                <c:ptCount val="13"/>
                <c:pt idx="0">
                  <c:v>Recuperaciones de cadáveres</c:v>
                </c:pt>
                <c:pt idx="1">
                  <c:v>Accidentes de tránsito</c:v>
                </c:pt>
                <c:pt idx="2">
                  <c:v>Incendios</c:v>
                </c:pt>
                <c:pt idx="3">
                  <c:v>Inundaciones Urbanas</c:v>
                </c:pt>
                <c:pt idx="4">
                  <c:v>Búsqueda y Rescate</c:v>
                </c:pt>
                <c:pt idx="5">
                  <c:v>Sismos</c:v>
                </c:pt>
                <c:pt idx="6">
                  <c:v>Otras novedades</c:v>
                </c:pt>
                <c:pt idx="7">
                  <c:v>Desbordamientos de ríos</c:v>
                </c:pt>
                <c:pt idx="8">
                  <c:v>Caídas de árboles</c:v>
                </c:pt>
                <c:pt idx="9">
                  <c:v>Atenciones Prehospitalaria</c:v>
                </c:pt>
                <c:pt idx="10">
                  <c:v>Deslizamientos de tierra</c:v>
                </c:pt>
                <c:pt idx="11">
                  <c:v>Aumento de Cauce</c:v>
                </c:pt>
                <c:pt idx="12">
                  <c:v>Crecida de Río</c:v>
                </c:pt>
              </c:strCache>
            </c:strRef>
          </c:cat>
          <c:val>
            <c:numRef>
              <c:f>Hechos!$B$54:$B$66</c:f>
              <c:numCache>
                <c:formatCode>General</c:formatCode>
                <c:ptCount val="1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51</c:v>
                </c:pt>
                <c:pt idx="8">
                  <c:v>188</c:v>
                </c:pt>
                <c:pt idx="9">
                  <c:v>0</c:v>
                </c:pt>
                <c:pt idx="10">
                  <c:v>16</c:v>
                </c:pt>
                <c:pt idx="11">
                  <c:v>19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4-4BED-ACDF-347DDEFF1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99061</xdr:rowOff>
    </xdr:from>
    <xdr:to>
      <xdr:col>0</xdr:col>
      <xdr:colOff>712121</xdr:colOff>
      <xdr:row>5</xdr:row>
      <xdr:rowOff>53340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1"/>
          <a:ext cx="712121" cy="6857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689582</xdr:colOff>
      <xdr:row>0</xdr:row>
      <xdr:rowOff>83821</xdr:rowOff>
    </xdr:from>
    <xdr:to>
      <xdr:col>6</xdr:col>
      <xdr:colOff>201930</xdr:colOff>
      <xdr:row>5</xdr:row>
      <xdr:rowOff>121921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11062" y="83821"/>
          <a:ext cx="1097308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662940</xdr:colOff>
      <xdr:row>52</xdr:row>
      <xdr:rowOff>110490</xdr:rowOff>
    </xdr:from>
    <xdr:to>
      <xdr:col>12</xdr:col>
      <xdr:colOff>480060</xdr:colOff>
      <xdr:row>67</xdr:row>
      <xdr:rowOff>110490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3</xdr:row>
      <xdr:rowOff>160020</xdr:rowOff>
    </xdr:from>
    <xdr:to>
      <xdr:col>0</xdr:col>
      <xdr:colOff>827512</xdr:colOff>
      <xdr:row>8</xdr:row>
      <xdr:rowOff>42545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827512" cy="796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525780</xdr:colOff>
      <xdr:row>3</xdr:row>
      <xdr:rowOff>0</xdr:rowOff>
    </xdr:from>
    <xdr:to>
      <xdr:col>6</xdr:col>
      <xdr:colOff>148590</xdr:colOff>
      <xdr:row>8</xdr:row>
      <xdr:rowOff>133985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21580" y="0"/>
          <a:ext cx="1207770" cy="10483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workbookViewId="0">
      <selection activeCell="E43" sqref="E43:F43"/>
    </sheetView>
  </sheetViews>
  <sheetFormatPr baseColWidth="10" defaultRowHeight="15" x14ac:dyDescent="0.25"/>
  <cols>
    <col min="1" max="1" width="26.85546875" customWidth="1"/>
    <col min="10" max="10" width="29.42578125" bestFit="1" customWidth="1"/>
  </cols>
  <sheetData>
    <row r="1" spans="1:6" x14ac:dyDescent="0.25">
      <c r="A1" s="1"/>
      <c r="B1" s="1"/>
      <c r="C1" s="1"/>
      <c r="D1" s="1"/>
    </row>
    <row r="2" spans="1:6" x14ac:dyDescent="0.25">
      <c r="A2" s="17" t="s">
        <v>39</v>
      </c>
      <c r="B2" s="17"/>
      <c r="C2" s="17"/>
      <c r="D2" s="17"/>
      <c r="E2" s="17"/>
      <c r="F2" s="17"/>
    </row>
    <row r="3" spans="1:6" x14ac:dyDescent="0.25">
      <c r="A3" s="17"/>
      <c r="B3" s="17"/>
      <c r="C3" s="17"/>
      <c r="D3" s="17"/>
      <c r="E3" s="17"/>
      <c r="F3" s="17"/>
    </row>
    <row r="4" spans="1:6" x14ac:dyDescent="0.25">
      <c r="A4" s="17"/>
      <c r="B4" s="17"/>
      <c r="C4" s="17"/>
      <c r="D4" s="17"/>
      <c r="E4" s="17"/>
      <c r="F4" s="17"/>
    </row>
    <row r="5" spans="1:6" x14ac:dyDescent="0.25">
      <c r="A5" s="17"/>
      <c r="B5" s="17"/>
      <c r="C5" s="17"/>
      <c r="D5" s="17"/>
      <c r="E5" s="17"/>
      <c r="F5" s="17"/>
    </row>
    <row r="6" spans="1:6" x14ac:dyDescent="0.25">
      <c r="A6" s="17"/>
      <c r="B6" s="17"/>
      <c r="C6" s="17"/>
      <c r="D6" s="17"/>
      <c r="E6" s="17"/>
      <c r="F6" s="17"/>
    </row>
    <row r="7" spans="1:6" x14ac:dyDescent="0.25">
      <c r="A7" s="17"/>
      <c r="B7" s="17"/>
      <c r="C7" s="17"/>
      <c r="D7" s="17"/>
      <c r="E7" s="17"/>
      <c r="F7" s="17"/>
    </row>
    <row r="8" spans="1:6" x14ac:dyDescent="0.25">
      <c r="A8" s="4" t="s">
        <v>9</v>
      </c>
      <c r="B8" s="4" t="s">
        <v>8</v>
      </c>
      <c r="C8" s="6" t="s">
        <v>19</v>
      </c>
      <c r="D8" s="18" t="s">
        <v>7</v>
      </c>
      <c r="E8" s="18"/>
      <c r="F8" s="18"/>
    </row>
    <row r="9" spans="1:6" x14ac:dyDescent="0.25">
      <c r="A9" s="16" t="s">
        <v>31</v>
      </c>
      <c r="B9" s="16"/>
      <c r="C9" s="16"/>
      <c r="D9" s="16"/>
      <c r="E9" s="16"/>
      <c r="F9" s="16"/>
    </row>
    <row r="10" spans="1:6" x14ac:dyDescent="0.25">
      <c r="A10" s="2" t="s">
        <v>21</v>
      </c>
      <c r="B10" s="3">
        <v>0</v>
      </c>
      <c r="C10" s="3" t="s">
        <v>22</v>
      </c>
      <c r="D10" s="14">
        <v>2022</v>
      </c>
      <c r="E10" s="14"/>
      <c r="F10" s="14"/>
    </row>
    <row r="11" spans="1:6" x14ac:dyDescent="0.25">
      <c r="A11" s="2" t="s">
        <v>0</v>
      </c>
      <c r="B11" s="3">
        <v>7</v>
      </c>
      <c r="C11" s="3" t="s">
        <v>22</v>
      </c>
      <c r="D11" s="14">
        <v>2022</v>
      </c>
      <c r="E11" s="14"/>
      <c r="F11" s="14"/>
    </row>
    <row r="12" spans="1:6" x14ac:dyDescent="0.25">
      <c r="A12" s="2" t="s">
        <v>1</v>
      </c>
      <c r="B12" s="3">
        <v>4</v>
      </c>
      <c r="C12" s="3" t="s">
        <v>22</v>
      </c>
      <c r="D12" s="14">
        <v>2022</v>
      </c>
      <c r="E12" s="14"/>
      <c r="F12" s="14"/>
    </row>
    <row r="13" spans="1:6" x14ac:dyDescent="0.25">
      <c r="A13" s="2" t="s">
        <v>2</v>
      </c>
      <c r="B13" s="3">
        <v>0</v>
      </c>
      <c r="C13" s="3" t="s">
        <v>22</v>
      </c>
      <c r="D13" s="14">
        <v>2022</v>
      </c>
      <c r="E13" s="14"/>
      <c r="F13" s="14"/>
    </row>
    <row r="14" spans="1:6" x14ac:dyDescent="0.25">
      <c r="A14" s="2" t="s">
        <v>3</v>
      </c>
      <c r="B14" s="3">
        <v>0</v>
      </c>
      <c r="C14" s="3" t="s">
        <v>22</v>
      </c>
      <c r="D14" s="14">
        <v>2022</v>
      </c>
      <c r="E14" s="14"/>
      <c r="F14" s="14"/>
    </row>
    <row r="15" spans="1:6" x14ac:dyDescent="0.25">
      <c r="A15" s="2" t="s">
        <v>20</v>
      </c>
      <c r="B15" s="3">
        <v>202</v>
      </c>
      <c r="C15" s="3" t="s">
        <v>22</v>
      </c>
      <c r="D15" s="14">
        <v>2022</v>
      </c>
      <c r="E15" s="14"/>
      <c r="F15" s="14"/>
    </row>
    <row r="16" spans="1:6" x14ac:dyDescent="0.25">
      <c r="A16" s="2" t="s">
        <v>4</v>
      </c>
      <c r="B16" s="3">
        <v>0</v>
      </c>
      <c r="C16" s="3" t="s">
        <v>22</v>
      </c>
      <c r="D16" s="14">
        <v>2022</v>
      </c>
      <c r="E16" s="14"/>
      <c r="F16" s="14"/>
    </row>
    <row r="17" spans="1:6" x14ac:dyDescent="0.25">
      <c r="A17" s="2" t="s">
        <v>5</v>
      </c>
      <c r="B17" s="3">
        <v>0</v>
      </c>
      <c r="C17" s="3" t="s">
        <v>22</v>
      </c>
      <c r="D17" s="14">
        <v>2022</v>
      </c>
      <c r="E17" s="14"/>
      <c r="F17" s="14"/>
    </row>
    <row r="18" spans="1:6" x14ac:dyDescent="0.25">
      <c r="A18" s="16" t="s">
        <v>30</v>
      </c>
      <c r="B18" s="16"/>
      <c r="C18" s="16"/>
      <c r="D18" s="16"/>
      <c r="E18" s="16"/>
      <c r="F18" s="16"/>
    </row>
    <row r="19" spans="1:6" x14ac:dyDescent="0.25">
      <c r="A19" s="2" t="s">
        <v>21</v>
      </c>
      <c r="B19" s="3">
        <v>0</v>
      </c>
      <c r="C19" s="3" t="s">
        <v>23</v>
      </c>
      <c r="D19" s="14">
        <v>2022</v>
      </c>
      <c r="E19" s="14"/>
      <c r="F19" s="14"/>
    </row>
    <row r="20" spans="1:6" x14ac:dyDescent="0.25">
      <c r="A20" s="2" t="s">
        <v>0</v>
      </c>
      <c r="B20" s="3">
        <v>4</v>
      </c>
      <c r="C20" s="3" t="s">
        <v>23</v>
      </c>
      <c r="D20" s="14">
        <v>2022</v>
      </c>
      <c r="E20" s="14"/>
      <c r="F20" s="14"/>
    </row>
    <row r="21" spans="1:6" x14ac:dyDescent="0.25">
      <c r="A21" s="2" t="s">
        <v>1</v>
      </c>
      <c r="B21" s="3">
        <v>4</v>
      </c>
      <c r="C21" s="3" t="s">
        <v>23</v>
      </c>
      <c r="D21" s="14">
        <v>2022</v>
      </c>
      <c r="E21" s="14"/>
      <c r="F21" s="14"/>
    </row>
    <row r="22" spans="1:6" x14ac:dyDescent="0.25">
      <c r="A22" s="2" t="s">
        <v>2</v>
      </c>
      <c r="B22" s="3">
        <v>2</v>
      </c>
      <c r="C22" s="3" t="s">
        <v>23</v>
      </c>
      <c r="D22" s="14">
        <v>2022</v>
      </c>
      <c r="E22" s="14"/>
      <c r="F22" s="14"/>
    </row>
    <row r="23" spans="1:6" x14ac:dyDescent="0.25">
      <c r="A23" s="2" t="s">
        <v>3</v>
      </c>
      <c r="B23" s="3">
        <v>0</v>
      </c>
      <c r="C23" s="3" t="s">
        <v>23</v>
      </c>
      <c r="D23" s="14">
        <v>2022</v>
      </c>
      <c r="E23" s="14"/>
      <c r="F23" s="14"/>
    </row>
    <row r="24" spans="1:6" x14ac:dyDescent="0.25">
      <c r="A24" s="2" t="s">
        <v>20</v>
      </c>
      <c r="B24" s="3">
        <v>295</v>
      </c>
      <c r="C24" s="3" t="s">
        <v>23</v>
      </c>
      <c r="D24" s="14">
        <v>2022</v>
      </c>
      <c r="E24" s="14"/>
      <c r="F24" s="14"/>
    </row>
    <row r="25" spans="1:6" x14ac:dyDescent="0.25">
      <c r="A25" s="2" t="s">
        <v>4</v>
      </c>
      <c r="B25" s="3">
        <v>0</v>
      </c>
      <c r="C25" s="3" t="s">
        <v>23</v>
      </c>
      <c r="D25" s="14">
        <v>2022</v>
      </c>
      <c r="E25" s="14"/>
      <c r="F25" s="14"/>
    </row>
    <row r="26" spans="1:6" x14ac:dyDescent="0.25">
      <c r="A26" s="2" t="s">
        <v>5</v>
      </c>
      <c r="B26" s="3">
        <v>0</v>
      </c>
      <c r="C26" s="3" t="s">
        <v>23</v>
      </c>
      <c r="D26" s="14">
        <v>2022</v>
      </c>
      <c r="E26" s="14"/>
      <c r="F26" s="14"/>
    </row>
    <row r="27" spans="1:6" x14ac:dyDescent="0.25">
      <c r="A27" s="16" t="s">
        <v>32</v>
      </c>
      <c r="B27" s="16"/>
      <c r="C27" s="16"/>
      <c r="D27" s="16"/>
      <c r="E27" s="16"/>
      <c r="F27" s="16"/>
    </row>
    <row r="28" spans="1:6" x14ac:dyDescent="0.25">
      <c r="A28" s="2" t="s">
        <v>21</v>
      </c>
      <c r="B28" s="3">
        <v>0</v>
      </c>
      <c r="C28" s="3" t="s">
        <v>24</v>
      </c>
      <c r="D28" s="14">
        <v>2022</v>
      </c>
      <c r="E28" s="14"/>
      <c r="F28" s="14"/>
    </row>
    <row r="29" spans="1:6" x14ac:dyDescent="0.25">
      <c r="A29" s="2" t="s">
        <v>0</v>
      </c>
      <c r="B29" s="3">
        <v>5</v>
      </c>
      <c r="C29" s="3" t="s">
        <v>24</v>
      </c>
      <c r="D29" s="14">
        <v>2022</v>
      </c>
      <c r="E29" s="14"/>
      <c r="F29" s="14"/>
    </row>
    <row r="30" spans="1:6" x14ac:dyDescent="0.25">
      <c r="A30" s="2" t="s">
        <v>1</v>
      </c>
      <c r="B30" s="3">
        <v>0</v>
      </c>
      <c r="C30" s="3" t="s">
        <v>24</v>
      </c>
      <c r="D30" s="14">
        <v>2022</v>
      </c>
      <c r="E30" s="14"/>
      <c r="F30" s="14"/>
    </row>
    <row r="31" spans="1:6" x14ac:dyDescent="0.25">
      <c r="A31" s="2" t="s">
        <v>2</v>
      </c>
      <c r="B31" s="3">
        <v>0</v>
      </c>
      <c r="C31" s="3" t="s">
        <v>24</v>
      </c>
      <c r="D31" s="14">
        <v>2022</v>
      </c>
      <c r="E31" s="14"/>
      <c r="F31" s="14"/>
    </row>
    <row r="32" spans="1:6" x14ac:dyDescent="0.25">
      <c r="A32" s="2" t="s">
        <v>3</v>
      </c>
      <c r="B32" s="3">
        <v>0</v>
      </c>
      <c r="C32" s="3" t="s">
        <v>24</v>
      </c>
      <c r="D32" s="14">
        <v>2022</v>
      </c>
      <c r="E32" s="14"/>
      <c r="F32" s="14"/>
    </row>
    <row r="33" spans="1:6" x14ac:dyDescent="0.25">
      <c r="A33" s="2" t="s">
        <v>20</v>
      </c>
      <c r="B33" s="3">
        <v>5</v>
      </c>
      <c r="C33" s="3" t="s">
        <v>24</v>
      </c>
      <c r="D33" s="14">
        <v>2022</v>
      </c>
      <c r="E33" s="14"/>
      <c r="F33" s="14"/>
    </row>
    <row r="34" spans="1:6" x14ac:dyDescent="0.25">
      <c r="A34" s="2" t="s">
        <v>4</v>
      </c>
      <c r="B34" s="3">
        <v>0</v>
      </c>
      <c r="C34" s="3" t="s">
        <v>24</v>
      </c>
      <c r="D34" s="14">
        <v>2022</v>
      </c>
      <c r="E34" s="14"/>
      <c r="F34" s="14"/>
    </row>
    <row r="35" spans="1:6" x14ac:dyDescent="0.25">
      <c r="A35" s="2" t="s">
        <v>5</v>
      </c>
      <c r="B35" s="3">
        <v>0</v>
      </c>
      <c r="C35" s="3" t="s">
        <v>24</v>
      </c>
      <c r="D35" s="14">
        <v>2022</v>
      </c>
      <c r="E35" s="14"/>
      <c r="F35" s="14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16" t="s">
        <v>35</v>
      </c>
      <c r="B38" s="16"/>
      <c r="C38" s="16"/>
      <c r="D38" s="16"/>
      <c r="E38" s="16"/>
      <c r="F38" s="16"/>
    </row>
    <row r="39" spans="1:6" x14ac:dyDescent="0.25">
      <c r="A39" s="2"/>
      <c r="B39" s="2"/>
      <c r="C39" s="9" t="s">
        <v>38</v>
      </c>
      <c r="D39" s="2"/>
      <c r="E39" s="2"/>
      <c r="F39" s="2"/>
    </row>
    <row r="40" spans="1:6" x14ac:dyDescent="0.25">
      <c r="A40" s="7" t="s">
        <v>21</v>
      </c>
      <c r="B40" s="3">
        <v>0</v>
      </c>
      <c r="C40" s="8">
        <f>B40/B48</f>
        <v>0</v>
      </c>
      <c r="D40" s="3" t="s">
        <v>24</v>
      </c>
      <c r="E40" s="14">
        <v>2022</v>
      </c>
      <c r="F40" s="14"/>
    </row>
    <row r="41" spans="1:6" x14ac:dyDescent="0.25">
      <c r="A41" s="7" t="s">
        <v>0</v>
      </c>
      <c r="B41" s="3">
        <v>2</v>
      </c>
      <c r="C41" s="8">
        <f>B41/B48</f>
        <v>1.6367951550863409E-4</v>
      </c>
      <c r="D41" s="3" t="s">
        <v>24</v>
      </c>
      <c r="E41" s="14">
        <v>2022</v>
      </c>
      <c r="F41" s="14"/>
    </row>
    <row r="42" spans="1:6" x14ac:dyDescent="0.25">
      <c r="A42" s="7" t="s">
        <v>1</v>
      </c>
      <c r="B42" s="3">
        <v>0</v>
      </c>
      <c r="C42" s="8">
        <f>B42/B48</f>
        <v>0</v>
      </c>
      <c r="D42" s="3" t="s">
        <v>24</v>
      </c>
      <c r="E42" s="14">
        <v>2022</v>
      </c>
      <c r="F42" s="14"/>
    </row>
    <row r="43" spans="1:6" x14ac:dyDescent="0.25">
      <c r="A43" s="7" t="s">
        <v>2</v>
      </c>
      <c r="B43" s="3">
        <v>7801</v>
      </c>
      <c r="C43" s="8">
        <f>B43/B48</f>
        <v>0.63843195024142729</v>
      </c>
      <c r="D43" s="3" t="s">
        <v>24</v>
      </c>
      <c r="E43" s="14">
        <v>2022</v>
      </c>
      <c r="F43" s="14"/>
    </row>
    <row r="44" spans="1:6" x14ac:dyDescent="0.25">
      <c r="A44" s="7" t="s">
        <v>3</v>
      </c>
      <c r="B44" s="3">
        <v>1759</v>
      </c>
      <c r="C44" s="8">
        <f>B44/B48</f>
        <v>0.14395613388984368</v>
      </c>
      <c r="D44" s="3" t="s">
        <v>24</v>
      </c>
      <c r="E44" s="14">
        <v>2022</v>
      </c>
      <c r="F44" s="14"/>
    </row>
    <row r="45" spans="1:6" x14ac:dyDescent="0.25">
      <c r="A45" s="7" t="s">
        <v>20</v>
      </c>
      <c r="B45" s="3">
        <v>2619</v>
      </c>
      <c r="C45" s="8">
        <f>B45/B48</f>
        <v>0.21433832555855634</v>
      </c>
      <c r="D45" s="3" t="s">
        <v>24</v>
      </c>
      <c r="E45" s="14">
        <v>2022</v>
      </c>
      <c r="F45" s="14"/>
    </row>
    <row r="46" spans="1:6" x14ac:dyDescent="0.25">
      <c r="A46" s="7" t="s">
        <v>4</v>
      </c>
      <c r="B46" s="3">
        <v>2</v>
      </c>
      <c r="C46" s="8">
        <f>B46/B48</f>
        <v>1.6367951550863409E-4</v>
      </c>
      <c r="D46" s="3" t="s">
        <v>24</v>
      </c>
      <c r="E46" s="14">
        <v>2022</v>
      </c>
      <c r="F46" s="14"/>
    </row>
    <row r="47" spans="1:6" x14ac:dyDescent="0.25">
      <c r="A47" s="7" t="s">
        <v>5</v>
      </c>
      <c r="B47" s="3">
        <v>36</v>
      </c>
      <c r="C47" s="8">
        <f>B47/B48</f>
        <v>2.9462312791554137E-3</v>
      </c>
      <c r="D47" s="3" t="s">
        <v>24</v>
      </c>
      <c r="E47" s="14">
        <v>2022</v>
      </c>
      <c r="F47" s="14"/>
    </row>
    <row r="48" spans="1:6" x14ac:dyDescent="0.25">
      <c r="A48" s="10" t="s">
        <v>37</v>
      </c>
      <c r="B48" s="4">
        <f>SUM(B40:B47)</f>
        <v>12219</v>
      </c>
      <c r="C48" s="11">
        <f>SUM(C40:C47)</f>
        <v>1</v>
      </c>
      <c r="D48" s="2"/>
      <c r="E48" s="15"/>
      <c r="F48" s="15"/>
    </row>
  </sheetData>
  <mergeCells count="39">
    <mergeCell ref="A2:F7"/>
    <mergeCell ref="D8:F8"/>
    <mergeCell ref="A9:F9"/>
    <mergeCell ref="D10:F10"/>
    <mergeCell ref="D11:F11"/>
    <mergeCell ref="D23:F23"/>
    <mergeCell ref="D12:F12"/>
    <mergeCell ref="D13:F13"/>
    <mergeCell ref="D14:F14"/>
    <mergeCell ref="D15:F15"/>
    <mergeCell ref="D16:F16"/>
    <mergeCell ref="D17:F17"/>
    <mergeCell ref="A18:F18"/>
    <mergeCell ref="D19:F19"/>
    <mergeCell ref="D20:F20"/>
    <mergeCell ref="D21:F21"/>
    <mergeCell ref="D22:F22"/>
    <mergeCell ref="D35:F35"/>
    <mergeCell ref="D24:F24"/>
    <mergeCell ref="D25:F25"/>
    <mergeCell ref="D26:F26"/>
    <mergeCell ref="A27:F27"/>
    <mergeCell ref="D28:F28"/>
    <mergeCell ref="D29:F29"/>
    <mergeCell ref="D30:F30"/>
    <mergeCell ref="D31:F31"/>
    <mergeCell ref="D32:F32"/>
    <mergeCell ref="D33:F33"/>
    <mergeCell ref="D34:F34"/>
    <mergeCell ref="E45:F45"/>
    <mergeCell ref="E46:F46"/>
    <mergeCell ref="E47:F47"/>
    <mergeCell ref="E48:F48"/>
    <mergeCell ref="A38:F38"/>
    <mergeCell ref="E40:F40"/>
    <mergeCell ref="E41:F41"/>
    <mergeCell ref="E42:F42"/>
    <mergeCell ref="E43:F43"/>
    <mergeCell ref="E44:F4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67"/>
  <sheetViews>
    <sheetView tabSelected="1" workbookViewId="0">
      <selection activeCell="H49" sqref="H49"/>
    </sheetView>
  </sheetViews>
  <sheetFormatPr baseColWidth="10" defaultRowHeight="15" x14ac:dyDescent="0.25"/>
  <cols>
    <col min="1" max="1" width="30.85546875" customWidth="1"/>
  </cols>
  <sheetData>
    <row r="4" spans="1:6" x14ac:dyDescent="0.25">
      <c r="A4" s="17" t="s">
        <v>39</v>
      </c>
      <c r="B4" s="17"/>
      <c r="C4" s="17"/>
      <c r="D4" s="17"/>
      <c r="E4" s="17"/>
      <c r="F4" s="17"/>
    </row>
    <row r="5" spans="1:6" x14ac:dyDescent="0.25">
      <c r="A5" s="17"/>
      <c r="B5" s="17"/>
      <c r="C5" s="17"/>
      <c r="D5" s="17"/>
      <c r="E5" s="17"/>
      <c r="F5" s="17"/>
    </row>
    <row r="6" spans="1:6" x14ac:dyDescent="0.25">
      <c r="A6" s="17"/>
      <c r="B6" s="17"/>
      <c r="C6" s="17"/>
      <c r="D6" s="17"/>
      <c r="E6" s="17"/>
      <c r="F6" s="17"/>
    </row>
    <row r="7" spans="1:6" x14ac:dyDescent="0.25">
      <c r="A7" s="17"/>
      <c r="B7" s="17"/>
      <c r="C7" s="17"/>
      <c r="D7" s="17"/>
      <c r="E7" s="17"/>
      <c r="F7" s="17"/>
    </row>
    <row r="8" spans="1:6" x14ac:dyDescent="0.25">
      <c r="A8" s="17"/>
      <c r="B8" s="17"/>
      <c r="C8" s="17"/>
      <c r="D8" s="17"/>
      <c r="E8" s="17"/>
      <c r="F8" s="17"/>
    </row>
    <row r="9" spans="1:6" x14ac:dyDescent="0.25">
      <c r="A9" s="17"/>
      <c r="B9" s="17"/>
      <c r="C9" s="17"/>
      <c r="D9" s="17"/>
      <c r="E9" s="17"/>
      <c r="F9" s="17"/>
    </row>
    <row r="10" spans="1:6" x14ac:dyDescent="0.25">
      <c r="A10" s="4" t="s">
        <v>25</v>
      </c>
      <c r="B10" s="4" t="s">
        <v>6</v>
      </c>
      <c r="C10" s="5" t="s">
        <v>18</v>
      </c>
      <c r="D10" s="21" t="s">
        <v>40</v>
      </c>
      <c r="E10" s="21"/>
      <c r="F10" s="21"/>
    </row>
    <row r="11" spans="1:6" x14ac:dyDescent="0.25">
      <c r="A11" s="16" t="s">
        <v>31</v>
      </c>
      <c r="B11" s="16"/>
      <c r="C11" s="16"/>
      <c r="D11" s="16"/>
      <c r="E11" s="16"/>
      <c r="F11" s="16"/>
    </row>
    <row r="12" spans="1:6" x14ac:dyDescent="0.25">
      <c r="A12" s="2" t="s">
        <v>10</v>
      </c>
      <c r="B12" s="3">
        <v>10</v>
      </c>
      <c r="C12" s="3" t="s">
        <v>22</v>
      </c>
      <c r="D12" s="14">
        <v>2022</v>
      </c>
      <c r="E12" s="14"/>
      <c r="F12" s="14"/>
    </row>
    <row r="13" spans="1:6" x14ac:dyDescent="0.25">
      <c r="A13" s="2" t="s">
        <v>11</v>
      </c>
      <c r="B13" s="3">
        <v>19</v>
      </c>
      <c r="C13" s="3" t="s">
        <v>22</v>
      </c>
      <c r="D13" s="14">
        <v>2022</v>
      </c>
      <c r="E13" s="14"/>
      <c r="F13" s="14"/>
    </row>
    <row r="14" spans="1:6" x14ac:dyDescent="0.25">
      <c r="A14" s="2" t="s">
        <v>12</v>
      </c>
      <c r="B14" s="3">
        <v>5</v>
      </c>
      <c r="C14" s="3" t="s">
        <v>22</v>
      </c>
      <c r="D14" s="14">
        <v>2022</v>
      </c>
      <c r="E14" s="14"/>
      <c r="F14" s="14"/>
    </row>
    <row r="15" spans="1:6" x14ac:dyDescent="0.25">
      <c r="A15" s="2" t="s">
        <v>26</v>
      </c>
      <c r="B15" s="3">
        <v>2</v>
      </c>
      <c r="C15" s="3" t="s">
        <v>22</v>
      </c>
      <c r="D15" s="14">
        <v>2022</v>
      </c>
      <c r="E15" s="14"/>
      <c r="F15" s="14"/>
    </row>
    <row r="16" spans="1:6" x14ac:dyDescent="0.25">
      <c r="A16" s="2" t="s">
        <v>27</v>
      </c>
      <c r="B16" s="3">
        <v>2</v>
      </c>
      <c r="C16" s="3" t="s">
        <v>22</v>
      </c>
      <c r="D16" s="14">
        <v>2022</v>
      </c>
      <c r="E16" s="14"/>
      <c r="F16" s="14"/>
    </row>
    <row r="17" spans="1:6" x14ac:dyDescent="0.25">
      <c r="A17" s="2" t="s">
        <v>13</v>
      </c>
      <c r="B17" s="3">
        <v>3</v>
      </c>
      <c r="C17" s="3" t="s">
        <v>22</v>
      </c>
      <c r="D17" s="14">
        <v>2022</v>
      </c>
      <c r="E17" s="14"/>
      <c r="F17" s="14"/>
    </row>
    <row r="18" spans="1:6" x14ac:dyDescent="0.25">
      <c r="A18" s="2" t="s">
        <v>14</v>
      </c>
      <c r="B18" s="3">
        <v>7</v>
      </c>
      <c r="C18" s="3" t="s">
        <v>22</v>
      </c>
      <c r="D18" s="14">
        <v>2022</v>
      </c>
      <c r="E18" s="14"/>
      <c r="F18" s="14"/>
    </row>
    <row r="19" spans="1:6" x14ac:dyDescent="0.25">
      <c r="A19" s="2" t="s">
        <v>15</v>
      </c>
      <c r="B19" s="3">
        <v>0</v>
      </c>
      <c r="C19" s="3" t="s">
        <v>22</v>
      </c>
      <c r="D19" s="14">
        <v>2022</v>
      </c>
      <c r="E19" s="14"/>
      <c r="F19" s="14"/>
    </row>
    <row r="20" spans="1:6" x14ac:dyDescent="0.25">
      <c r="A20" s="2" t="s">
        <v>16</v>
      </c>
      <c r="B20" s="3">
        <v>16</v>
      </c>
      <c r="C20" s="3" t="s">
        <v>22</v>
      </c>
      <c r="D20" s="14">
        <v>2022</v>
      </c>
      <c r="E20" s="14"/>
      <c r="F20" s="14"/>
    </row>
    <row r="21" spans="1:6" x14ac:dyDescent="0.25">
      <c r="A21" s="2" t="s">
        <v>28</v>
      </c>
      <c r="B21" s="3">
        <v>2</v>
      </c>
      <c r="C21" s="3" t="s">
        <v>22</v>
      </c>
      <c r="D21" s="14">
        <v>2022</v>
      </c>
      <c r="E21" s="14"/>
      <c r="F21" s="14"/>
    </row>
    <row r="22" spans="1:6" x14ac:dyDescent="0.25">
      <c r="A22" s="2" t="s">
        <v>17</v>
      </c>
      <c r="B22" s="3">
        <v>1</v>
      </c>
      <c r="C22" s="3" t="s">
        <v>22</v>
      </c>
      <c r="D22" s="14">
        <v>2022</v>
      </c>
      <c r="E22" s="14"/>
      <c r="F22" s="14"/>
    </row>
    <row r="23" spans="1:6" x14ac:dyDescent="0.25">
      <c r="A23" s="2" t="s">
        <v>29</v>
      </c>
      <c r="B23" s="3">
        <v>3</v>
      </c>
      <c r="C23" s="3" t="s">
        <v>22</v>
      </c>
      <c r="D23" s="14">
        <v>2022</v>
      </c>
      <c r="E23" s="14"/>
      <c r="F23" s="14"/>
    </row>
    <row r="24" spans="1:6" x14ac:dyDescent="0.25">
      <c r="A24" s="16" t="s">
        <v>30</v>
      </c>
      <c r="B24" s="16"/>
      <c r="C24" s="16"/>
      <c r="D24" s="16"/>
      <c r="E24" s="16"/>
      <c r="F24" s="16"/>
    </row>
    <row r="25" spans="1:6" x14ac:dyDescent="0.25">
      <c r="A25" s="2" t="s">
        <v>10</v>
      </c>
      <c r="B25" s="3">
        <v>11</v>
      </c>
      <c r="C25" s="3" t="s">
        <v>23</v>
      </c>
      <c r="D25" s="14">
        <v>2022</v>
      </c>
      <c r="E25" s="14"/>
      <c r="F25" s="14"/>
    </row>
    <row r="26" spans="1:6" x14ac:dyDescent="0.25">
      <c r="A26" s="2" t="s">
        <v>11</v>
      </c>
      <c r="B26" s="3">
        <v>6</v>
      </c>
      <c r="C26" s="3" t="s">
        <v>23</v>
      </c>
      <c r="D26" s="14">
        <v>2022</v>
      </c>
      <c r="E26" s="14"/>
      <c r="F26" s="14"/>
    </row>
    <row r="27" spans="1:6" x14ac:dyDescent="0.25">
      <c r="A27" s="2" t="s">
        <v>12</v>
      </c>
      <c r="B27" s="3">
        <v>4</v>
      </c>
      <c r="C27" s="3" t="s">
        <v>23</v>
      </c>
      <c r="D27" s="14">
        <v>2022</v>
      </c>
      <c r="E27" s="14"/>
      <c r="F27" s="14"/>
    </row>
    <row r="28" spans="1:6" x14ac:dyDescent="0.25">
      <c r="A28" s="2" t="s">
        <v>26</v>
      </c>
      <c r="B28" s="3">
        <v>12</v>
      </c>
      <c r="C28" s="3" t="s">
        <v>23</v>
      </c>
      <c r="D28" s="14">
        <v>2022</v>
      </c>
      <c r="E28" s="14"/>
      <c r="F28" s="14"/>
    </row>
    <row r="29" spans="1:6" x14ac:dyDescent="0.25">
      <c r="A29" s="2" t="s">
        <v>27</v>
      </c>
      <c r="B29" s="3">
        <v>5</v>
      </c>
      <c r="C29" s="3" t="s">
        <v>23</v>
      </c>
      <c r="D29" s="14">
        <v>2022</v>
      </c>
      <c r="E29" s="14"/>
      <c r="F29" s="14"/>
    </row>
    <row r="30" spans="1:6" x14ac:dyDescent="0.25">
      <c r="A30" s="2" t="s">
        <v>13</v>
      </c>
      <c r="B30" s="3">
        <v>1</v>
      </c>
      <c r="C30" s="3" t="s">
        <v>23</v>
      </c>
      <c r="D30" s="14">
        <v>2022</v>
      </c>
      <c r="E30" s="14"/>
      <c r="F30" s="14"/>
    </row>
    <row r="31" spans="1:6" x14ac:dyDescent="0.25">
      <c r="A31" s="2" t="s">
        <v>14</v>
      </c>
      <c r="B31" s="3">
        <v>3</v>
      </c>
      <c r="C31" s="3" t="s">
        <v>23</v>
      </c>
      <c r="D31" s="14">
        <v>2022</v>
      </c>
      <c r="E31" s="14"/>
      <c r="F31" s="14"/>
    </row>
    <row r="32" spans="1:6" x14ac:dyDescent="0.25">
      <c r="A32" s="2" t="s">
        <v>15</v>
      </c>
      <c r="B32" s="3">
        <v>0</v>
      </c>
      <c r="C32" s="3" t="s">
        <v>23</v>
      </c>
      <c r="D32" s="14">
        <v>2022</v>
      </c>
      <c r="E32" s="14"/>
      <c r="F32" s="14"/>
    </row>
    <row r="33" spans="1:6" x14ac:dyDescent="0.25">
      <c r="A33" s="2" t="s">
        <v>16</v>
      </c>
      <c r="B33" s="3">
        <v>13</v>
      </c>
      <c r="C33" s="3" t="s">
        <v>23</v>
      </c>
      <c r="D33" s="14">
        <v>2022</v>
      </c>
      <c r="E33" s="14"/>
      <c r="F33" s="14"/>
    </row>
    <row r="34" spans="1:6" x14ac:dyDescent="0.25">
      <c r="A34" s="2" t="s">
        <v>28</v>
      </c>
      <c r="B34" s="3">
        <v>2</v>
      </c>
      <c r="C34" s="3" t="s">
        <v>23</v>
      </c>
      <c r="D34" s="14">
        <v>2022</v>
      </c>
      <c r="E34" s="14"/>
      <c r="F34" s="14"/>
    </row>
    <row r="35" spans="1:6" x14ac:dyDescent="0.25">
      <c r="A35" s="2" t="s">
        <v>17</v>
      </c>
      <c r="B35" s="3">
        <v>3</v>
      </c>
      <c r="C35" s="3" t="s">
        <v>23</v>
      </c>
      <c r="D35" s="14">
        <v>2022</v>
      </c>
      <c r="E35" s="14"/>
      <c r="F35" s="14"/>
    </row>
    <row r="36" spans="1:6" x14ac:dyDescent="0.25">
      <c r="A36" s="2" t="s">
        <v>29</v>
      </c>
      <c r="B36" s="3">
        <v>16</v>
      </c>
      <c r="C36" s="3" t="s">
        <v>23</v>
      </c>
      <c r="D36" s="14">
        <v>2022</v>
      </c>
      <c r="E36" s="14"/>
      <c r="F36" s="14"/>
    </row>
    <row r="37" spans="1:6" x14ac:dyDescent="0.25">
      <c r="A37" s="16" t="s">
        <v>32</v>
      </c>
      <c r="B37" s="16"/>
      <c r="C37" s="16"/>
      <c r="D37" s="16"/>
      <c r="E37" s="16"/>
      <c r="F37" s="16"/>
    </row>
    <row r="38" spans="1:6" x14ac:dyDescent="0.25">
      <c r="A38" s="2" t="s">
        <v>10</v>
      </c>
      <c r="B38" s="3">
        <v>5</v>
      </c>
      <c r="C38" s="3" t="s">
        <v>24</v>
      </c>
      <c r="D38" s="14">
        <v>2022</v>
      </c>
      <c r="E38" s="14"/>
      <c r="F38" s="14"/>
    </row>
    <row r="39" spans="1:6" x14ac:dyDescent="0.25">
      <c r="A39" s="2" t="s">
        <v>11</v>
      </c>
      <c r="B39" s="3">
        <v>3</v>
      </c>
      <c r="C39" s="3" t="s">
        <v>24</v>
      </c>
      <c r="D39" s="14">
        <v>2022</v>
      </c>
      <c r="E39" s="14"/>
      <c r="F39" s="14"/>
    </row>
    <row r="40" spans="1:6" x14ac:dyDescent="0.25">
      <c r="A40" s="2" t="s">
        <v>12</v>
      </c>
      <c r="B40" s="3">
        <v>1</v>
      </c>
      <c r="C40" s="3" t="s">
        <v>24</v>
      </c>
      <c r="D40" s="14">
        <v>2022</v>
      </c>
      <c r="E40" s="14"/>
      <c r="F40" s="14"/>
    </row>
    <row r="41" spans="1:6" x14ac:dyDescent="0.25">
      <c r="A41" s="2" t="s">
        <v>26</v>
      </c>
      <c r="B41" s="3">
        <v>3</v>
      </c>
      <c r="C41" s="3" t="s">
        <v>24</v>
      </c>
      <c r="D41" s="14">
        <v>2022</v>
      </c>
      <c r="E41" s="14"/>
      <c r="F41" s="14"/>
    </row>
    <row r="42" spans="1:6" x14ac:dyDescent="0.25">
      <c r="A42" s="2" t="s">
        <v>27</v>
      </c>
      <c r="B42" s="3">
        <v>3</v>
      </c>
      <c r="C42" s="3" t="s">
        <v>24</v>
      </c>
      <c r="D42" s="14">
        <v>2022</v>
      </c>
      <c r="E42" s="14"/>
      <c r="F42" s="14"/>
    </row>
    <row r="43" spans="1:6" x14ac:dyDescent="0.25">
      <c r="A43" s="2" t="s">
        <v>13</v>
      </c>
      <c r="B43" s="3">
        <v>2</v>
      </c>
      <c r="C43" s="3" t="s">
        <v>24</v>
      </c>
      <c r="D43" s="14">
        <v>2022</v>
      </c>
      <c r="E43" s="14"/>
      <c r="F43" s="14"/>
    </row>
    <row r="44" spans="1:6" x14ac:dyDescent="0.25">
      <c r="A44" s="2" t="s">
        <v>14</v>
      </c>
      <c r="B44" s="3">
        <v>4</v>
      </c>
      <c r="C44" s="3" t="s">
        <v>24</v>
      </c>
      <c r="D44" s="14">
        <v>2022</v>
      </c>
      <c r="E44" s="14"/>
      <c r="F44" s="14"/>
    </row>
    <row r="45" spans="1:6" x14ac:dyDescent="0.25">
      <c r="A45" s="2" t="s">
        <v>15</v>
      </c>
      <c r="B45" s="3">
        <v>4</v>
      </c>
      <c r="C45" s="3" t="s">
        <v>24</v>
      </c>
      <c r="D45" s="14">
        <v>2022</v>
      </c>
      <c r="E45" s="14"/>
      <c r="F45" s="14"/>
    </row>
    <row r="46" spans="1:6" x14ac:dyDescent="0.25">
      <c r="A46" s="2" t="s">
        <v>16</v>
      </c>
      <c r="B46" s="3">
        <v>9</v>
      </c>
      <c r="C46" s="3" t="s">
        <v>24</v>
      </c>
      <c r="D46" s="14">
        <v>2022</v>
      </c>
      <c r="E46" s="14"/>
      <c r="F46" s="14"/>
    </row>
    <row r="47" spans="1:6" x14ac:dyDescent="0.25">
      <c r="A47" s="2" t="s">
        <v>28</v>
      </c>
      <c r="B47" s="3">
        <v>0</v>
      </c>
      <c r="C47" s="3" t="s">
        <v>24</v>
      </c>
      <c r="D47" s="14">
        <v>2022</v>
      </c>
      <c r="E47" s="14"/>
      <c r="F47" s="14"/>
    </row>
    <row r="48" spans="1:6" x14ac:dyDescent="0.25">
      <c r="A48" s="2" t="s">
        <v>17</v>
      </c>
      <c r="B48" s="3">
        <v>4</v>
      </c>
      <c r="C48" s="3" t="s">
        <v>24</v>
      </c>
      <c r="D48" s="14">
        <v>2022</v>
      </c>
      <c r="E48" s="14"/>
      <c r="F48" s="14"/>
    </row>
    <row r="49" spans="1:6" x14ac:dyDescent="0.25">
      <c r="A49" s="2" t="s">
        <v>29</v>
      </c>
      <c r="B49" s="3">
        <v>1</v>
      </c>
      <c r="C49" s="3" t="s">
        <v>24</v>
      </c>
      <c r="D49" s="14">
        <v>2022</v>
      </c>
      <c r="E49" s="14"/>
      <c r="F49" s="14"/>
    </row>
    <row r="52" spans="1:6" x14ac:dyDescent="0.25">
      <c r="A52" s="16" t="s">
        <v>36</v>
      </c>
      <c r="B52" s="16"/>
      <c r="C52" s="16"/>
      <c r="D52" s="16"/>
      <c r="E52" s="16"/>
      <c r="F52" s="16"/>
    </row>
    <row r="53" spans="1:6" x14ac:dyDescent="0.25">
      <c r="A53" s="2"/>
      <c r="B53" s="2"/>
      <c r="C53" s="9" t="s">
        <v>38</v>
      </c>
      <c r="D53" s="2"/>
      <c r="E53" s="19"/>
      <c r="F53" s="20"/>
    </row>
    <row r="54" spans="1:6" x14ac:dyDescent="0.25">
      <c r="A54" s="7" t="s">
        <v>10</v>
      </c>
      <c r="B54" s="3">
        <v>1</v>
      </c>
      <c r="C54" s="8">
        <f>B54/B67</f>
        <v>3.3333333333333335E-3</v>
      </c>
      <c r="D54" s="3" t="s">
        <v>34</v>
      </c>
      <c r="E54" s="14">
        <v>2022</v>
      </c>
      <c r="F54" s="14"/>
    </row>
    <row r="55" spans="1:6" x14ac:dyDescent="0.25">
      <c r="A55" s="7" t="s">
        <v>11</v>
      </c>
      <c r="B55" s="3">
        <v>0</v>
      </c>
      <c r="C55" s="8">
        <f>B55/B67</f>
        <v>0</v>
      </c>
      <c r="D55" s="3" t="s">
        <v>34</v>
      </c>
      <c r="E55" s="14">
        <v>2022</v>
      </c>
      <c r="F55" s="14"/>
    </row>
    <row r="56" spans="1:6" x14ac:dyDescent="0.25">
      <c r="A56" s="7" t="s">
        <v>12</v>
      </c>
      <c r="B56" s="3">
        <v>0</v>
      </c>
      <c r="C56" s="8">
        <f>B56/B67</f>
        <v>0</v>
      </c>
      <c r="D56" s="3" t="s">
        <v>34</v>
      </c>
      <c r="E56" s="14">
        <v>2022</v>
      </c>
      <c r="F56" s="14"/>
    </row>
    <row r="57" spans="1:6" x14ac:dyDescent="0.25">
      <c r="A57" s="7" t="s">
        <v>26</v>
      </c>
      <c r="B57" s="3">
        <v>22</v>
      </c>
      <c r="C57" s="8">
        <f>B57/B67</f>
        <v>7.3333333333333334E-2</v>
      </c>
      <c r="D57" s="3" t="s">
        <v>34</v>
      </c>
      <c r="E57" s="14">
        <v>2022</v>
      </c>
      <c r="F57" s="14"/>
    </row>
    <row r="58" spans="1:6" x14ac:dyDescent="0.25">
      <c r="A58" s="7" t="s">
        <v>27</v>
      </c>
      <c r="B58" s="3">
        <v>2</v>
      </c>
      <c r="C58" s="8">
        <f>B58/B67</f>
        <v>6.6666666666666671E-3</v>
      </c>
      <c r="D58" s="3" t="s">
        <v>34</v>
      </c>
      <c r="E58" s="14">
        <v>2022</v>
      </c>
      <c r="F58" s="14"/>
    </row>
    <row r="59" spans="1:6" x14ac:dyDescent="0.25">
      <c r="A59" s="7" t="s">
        <v>13</v>
      </c>
      <c r="B59" s="3">
        <v>0</v>
      </c>
      <c r="C59" s="8">
        <f>B59/B67</f>
        <v>0</v>
      </c>
      <c r="D59" s="3" t="s">
        <v>34</v>
      </c>
      <c r="E59" s="14">
        <v>2022</v>
      </c>
      <c r="F59" s="14"/>
    </row>
    <row r="60" spans="1:6" x14ac:dyDescent="0.25">
      <c r="A60" s="7" t="s">
        <v>14</v>
      </c>
      <c r="B60" s="3">
        <v>0</v>
      </c>
      <c r="C60" s="8">
        <f>B60/B67</f>
        <v>0</v>
      </c>
      <c r="D60" s="3" t="s">
        <v>34</v>
      </c>
      <c r="E60" s="14">
        <v>2022</v>
      </c>
      <c r="F60" s="14"/>
    </row>
    <row r="61" spans="1:6" x14ac:dyDescent="0.25">
      <c r="A61" s="7" t="s">
        <v>15</v>
      </c>
      <c r="B61" s="3">
        <v>51</v>
      </c>
      <c r="C61" s="8">
        <f>B61/B67</f>
        <v>0.17</v>
      </c>
      <c r="D61" s="3" t="s">
        <v>34</v>
      </c>
      <c r="E61" s="14">
        <v>2022</v>
      </c>
      <c r="F61" s="14"/>
    </row>
    <row r="62" spans="1:6" x14ac:dyDescent="0.25">
      <c r="A62" s="7" t="s">
        <v>16</v>
      </c>
      <c r="B62" s="3">
        <v>188</v>
      </c>
      <c r="C62" s="8">
        <f>B62/B67</f>
        <v>0.62666666666666671</v>
      </c>
      <c r="D62" s="3" t="s">
        <v>34</v>
      </c>
      <c r="E62" s="14">
        <v>2022</v>
      </c>
      <c r="F62" s="14"/>
    </row>
    <row r="63" spans="1:6" x14ac:dyDescent="0.25">
      <c r="A63" s="7" t="s">
        <v>28</v>
      </c>
      <c r="B63" s="3">
        <v>0</v>
      </c>
      <c r="C63" s="8">
        <f>B63/B67</f>
        <v>0</v>
      </c>
      <c r="D63" s="3" t="s">
        <v>34</v>
      </c>
      <c r="E63" s="14">
        <v>2022</v>
      </c>
      <c r="F63" s="14"/>
    </row>
    <row r="64" spans="1:6" x14ac:dyDescent="0.25">
      <c r="A64" s="7" t="s">
        <v>17</v>
      </c>
      <c r="B64" s="3">
        <v>16</v>
      </c>
      <c r="C64" s="8">
        <f>B64/B67</f>
        <v>5.3333333333333337E-2</v>
      </c>
      <c r="D64" s="3" t="s">
        <v>34</v>
      </c>
      <c r="E64" s="14">
        <v>2022</v>
      </c>
      <c r="F64" s="14"/>
    </row>
    <row r="65" spans="1:6" x14ac:dyDescent="0.25">
      <c r="A65" s="7" t="s">
        <v>29</v>
      </c>
      <c r="B65" s="3">
        <v>19</v>
      </c>
      <c r="C65" s="8">
        <f>B65/B67</f>
        <v>6.3333333333333339E-2</v>
      </c>
      <c r="D65" s="3" t="s">
        <v>34</v>
      </c>
      <c r="E65" s="14">
        <v>2022</v>
      </c>
      <c r="F65" s="14"/>
    </row>
    <row r="66" spans="1:6" x14ac:dyDescent="0.25">
      <c r="A66" s="7" t="s">
        <v>33</v>
      </c>
      <c r="B66" s="3">
        <v>1</v>
      </c>
      <c r="C66" s="8">
        <f>B66/B67</f>
        <v>3.3333333333333335E-3</v>
      </c>
      <c r="D66" s="3" t="s">
        <v>34</v>
      </c>
      <c r="E66" s="14">
        <v>2022</v>
      </c>
      <c r="F66" s="14"/>
    </row>
    <row r="67" spans="1:6" x14ac:dyDescent="0.25">
      <c r="A67" s="12" t="s">
        <v>37</v>
      </c>
      <c r="B67" s="4">
        <f>SUM(B54:B66)</f>
        <v>300</v>
      </c>
      <c r="C67" s="13">
        <f>SUM(C54:C66)</f>
        <v>1.0000000000000002</v>
      </c>
      <c r="D67" s="2"/>
      <c r="E67" s="2"/>
      <c r="F67" s="2"/>
    </row>
  </sheetData>
  <mergeCells count="56">
    <mergeCell ref="A4:F9"/>
    <mergeCell ref="D12:F12"/>
    <mergeCell ref="D13:F13"/>
    <mergeCell ref="D14:F14"/>
    <mergeCell ref="A24:F2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10:F10"/>
    <mergeCell ref="A11:F11"/>
    <mergeCell ref="D36:F36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48:F48"/>
    <mergeCell ref="A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9:F49"/>
    <mergeCell ref="A52:F52"/>
    <mergeCell ref="E54:F54"/>
    <mergeCell ref="E55:F55"/>
    <mergeCell ref="E56:F56"/>
    <mergeCell ref="E64:F64"/>
    <mergeCell ref="E65:F65"/>
    <mergeCell ref="E66:F66"/>
    <mergeCell ref="E53:F53"/>
    <mergeCell ref="E58:F58"/>
    <mergeCell ref="E59:F59"/>
    <mergeCell ref="E60:F60"/>
    <mergeCell ref="E61:F61"/>
    <mergeCell ref="E62:F62"/>
    <mergeCell ref="E63:F63"/>
    <mergeCell ref="E57:F57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Afecciones</vt:lpstr>
      <vt:lpstr>Hechos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</dc:creator>
  <cp:lastModifiedBy>Usuario</cp:lastModifiedBy>
  <dcterms:created xsi:type="dcterms:W3CDTF">2018-07-03T14:16:29Z</dcterms:created>
  <dcterms:modified xsi:type="dcterms:W3CDTF">2022-10-07T18:40:44Z</dcterms:modified>
</cp:coreProperties>
</file>